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 King\Documents\Profitability Group\templates\"/>
    </mc:Choice>
  </mc:AlternateContent>
  <xr:revisionPtr revIDLastSave="0" documentId="8_{6C57417E-769B-4E31-BC18-057F60E199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l pricing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5" l="1"/>
  <c r="G30" i="5"/>
  <c r="E30" i="5"/>
  <c r="D30" i="5"/>
  <c r="D22" i="5"/>
  <c r="E22" i="5"/>
  <c r="G22" i="5"/>
  <c r="K22" i="5"/>
  <c r="K13" i="5"/>
  <c r="G13" i="5"/>
  <c r="E13" i="5"/>
  <c r="D13" i="5"/>
  <c r="G5" i="5"/>
  <c r="E5" i="5"/>
  <c r="D5" i="5"/>
  <c r="K5" i="5"/>
  <c r="L30" i="5" l="1"/>
  <c r="M30" i="5" s="1"/>
  <c r="O30" i="5" s="1"/>
  <c r="L22" i="5"/>
  <c r="M22" i="5" s="1"/>
  <c r="L13" i="5"/>
  <c r="M13" i="5" s="1"/>
  <c r="L5" i="5"/>
  <c r="M5" i="5" s="1"/>
  <c r="N30" i="5" l="1"/>
  <c r="O22" i="5"/>
  <c r="N22" i="5"/>
  <c r="N13" i="5"/>
  <c r="O13" i="5"/>
  <c r="N5" i="5"/>
  <c r="O5" i="5"/>
</calcChain>
</file>

<file path=xl/sharedStrings.xml><?xml version="1.0" encoding="utf-8"?>
<sst xmlns="http://schemas.openxmlformats.org/spreadsheetml/2006/main" count="107" uniqueCount="43">
  <si>
    <t xml:space="preserve"> </t>
  </si>
  <si>
    <t>Labor</t>
  </si>
  <si>
    <t>Equip</t>
  </si>
  <si>
    <t>OH/hr</t>
  </si>
  <si>
    <t>Materials</t>
  </si>
  <si>
    <t>Tax</t>
  </si>
  <si>
    <t>Subs</t>
  </si>
  <si>
    <t>MA</t>
  </si>
  <si>
    <t>NP/hr</t>
  </si>
  <si>
    <t>Commission</t>
  </si>
  <si>
    <t>CC</t>
  </si>
  <si>
    <t>Permit</t>
  </si>
  <si>
    <t>Scenario #1</t>
  </si>
  <si>
    <t>Scenario #2</t>
  </si>
  <si>
    <t>Scenario #3</t>
  </si>
  <si>
    <t>Financing</t>
  </si>
  <si>
    <t>Check</t>
  </si>
  <si>
    <t>Credit Card</t>
  </si>
  <si>
    <t>Buydown</t>
  </si>
  <si>
    <t>BC = Before Commission</t>
  </si>
  <si>
    <t>CC = Credit Card fee</t>
  </si>
  <si>
    <t>Enter the company information in the gray boxes</t>
  </si>
  <si>
    <t>The yellow boxes change per estimate</t>
  </si>
  <si>
    <t>Put your desired commission percentage in the box</t>
  </si>
  <si>
    <t>Enter your credit card fee - usually three percent</t>
  </si>
  <si>
    <t>The second green box is the price that the customer pays when using a credit card</t>
  </si>
  <si>
    <t>Enter your buy down percentage</t>
  </si>
  <si>
    <t>The third green box is the price the customer pays when financing</t>
  </si>
  <si>
    <t>The first green box is the price someone pays if they pay by check</t>
  </si>
  <si>
    <t>Insert your tax rate.  This program calculates tax on materials only.</t>
  </si>
  <si>
    <t>#  hrs</t>
  </si>
  <si>
    <t>Total Raw</t>
  </si>
  <si>
    <t>Cost</t>
  </si>
  <si>
    <t>MA = Maintenance agreement price</t>
  </si>
  <si>
    <t xml:space="preserve">Labor is the hourly wage </t>
  </si>
  <si>
    <t>OH/hr is the overhead cost per hour</t>
  </si>
  <si>
    <t xml:space="preserve">NP/hr is your desired net profit per hour </t>
  </si>
  <si>
    <t>One person</t>
  </si>
  <si>
    <t>Two people</t>
  </si>
  <si>
    <t>Scenario #4</t>
  </si>
  <si>
    <t>HVAC</t>
  </si>
  <si>
    <t>#  Crew hrs</t>
  </si>
  <si>
    <t>Plumbing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</si>
</sst>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6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6" fontId="0" fillId="3" borderId="0" xfId="0" applyNumberFormat="1" applyFill="1"/>
    <xf numFmtId="0" fontId="0" fillId="4" borderId="0" xfId="0" applyFill="1"/>
    <xf numFmtId="0" fontId="0" fillId="5" borderId="0" xfId="0" applyFill="1"/>
    <xf numFmtId="9" fontId="0" fillId="5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selection activeCell="J31" sqref="J31"/>
    </sheetView>
  </sheetViews>
  <sheetFormatPr defaultRowHeight="13.2" x14ac:dyDescent="0.25"/>
  <cols>
    <col min="1" max="1" width="26.21875" customWidth="1"/>
    <col min="2" max="2" width="11.77734375" customWidth="1"/>
    <col min="5" max="5" width="11" customWidth="1"/>
    <col min="13" max="14" width="12.77734375" customWidth="1"/>
    <col min="15" max="15" width="13.21875" customWidth="1"/>
  </cols>
  <sheetData>
    <row r="1" spans="1:17" x14ac:dyDescent="0.25">
      <c r="L1" t="s">
        <v>31</v>
      </c>
      <c r="M1" s="8" t="s">
        <v>16</v>
      </c>
      <c r="N1" s="8" t="s">
        <v>17</v>
      </c>
      <c r="O1" s="8" t="s">
        <v>15</v>
      </c>
      <c r="Q1" s="8"/>
    </row>
    <row r="2" spans="1:17" x14ac:dyDescent="0.25">
      <c r="A2" s="1" t="s">
        <v>12</v>
      </c>
      <c r="B2" t="s">
        <v>30</v>
      </c>
      <c r="C2" t="s">
        <v>2</v>
      </c>
      <c r="D2" t="s">
        <v>1</v>
      </c>
      <c r="E2" t="s">
        <v>3</v>
      </c>
      <c r="F2" t="s">
        <v>4</v>
      </c>
      <c r="G2" t="s">
        <v>5</v>
      </c>
      <c r="H2" s="2" t="s">
        <v>11</v>
      </c>
      <c r="I2" t="s">
        <v>6</v>
      </c>
      <c r="J2" t="s">
        <v>7</v>
      </c>
      <c r="K2" t="s">
        <v>8</v>
      </c>
      <c r="L2" t="s">
        <v>32</v>
      </c>
      <c r="M2" s="8" t="s">
        <v>9</v>
      </c>
      <c r="N2" s="8" t="s">
        <v>10</v>
      </c>
      <c r="O2" s="8" t="s">
        <v>18</v>
      </c>
    </row>
    <row r="3" spans="1:17" x14ac:dyDescent="0.25">
      <c r="A3" s="1" t="s">
        <v>42</v>
      </c>
      <c r="D3" s="11">
        <v>0</v>
      </c>
      <c r="E3" s="11">
        <v>0</v>
      </c>
      <c r="G3" s="11">
        <v>0</v>
      </c>
      <c r="K3" s="11">
        <v>0</v>
      </c>
      <c r="M3" s="12">
        <v>0</v>
      </c>
      <c r="N3" s="12">
        <v>0.03</v>
      </c>
      <c r="O3" s="12">
        <v>0.18</v>
      </c>
    </row>
    <row r="4" spans="1:17" x14ac:dyDescent="0.25">
      <c r="A4" s="2" t="s">
        <v>37</v>
      </c>
      <c r="B4" t="s">
        <v>0</v>
      </c>
      <c r="C4" t="s">
        <v>0</v>
      </c>
    </row>
    <row r="5" spans="1:17" x14ac:dyDescent="0.25">
      <c r="A5" s="2"/>
      <c r="B5" s="7">
        <v>0</v>
      </c>
      <c r="C5" s="7">
        <v>0</v>
      </c>
      <c r="D5">
        <f>D3*B5</f>
        <v>0</v>
      </c>
      <c r="E5">
        <f>E3*B5</f>
        <v>0</v>
      </c>
      <c r="F5" s="7">
        <v>0</v>
      </c>
      <c r="G5" s="3">
        <f>G3*(C5+F5)</f>
        <v>0</v>
      </c>
      <c r="H5" s="7">
        <v>0</v>
      </c>
      <c r="I5" s="7">
        <v>0</v>
      </c>
      <c r="J5">
        <v>0</v>
      </c>
      <c r="K5">
        <f>K3*B5</f>
        <v>0</v>
      </c>
      <c r="L5" s="4">
        <f>C5+D5+E5+K5+F5+G5+H5+I5+J5</f>
        <v>0</v>
      </c>
      <c r="M5" s="9">
        <f>L5/(1-M3)</f>
        <v>0</v>
      </c>
      <c r="N5" s="9">
        <f>M5/(1-N3)</f>
        <v>0</v>
      </c>
      <c r="O5" s="9">
        <f>M5/(1-O3)</f>
        <v>0</v>
      </c>
      <c r="Q5" s="4"/>
    </row>
    <row r="6" spans="1:17" x14ac:dyDescent="0.25">
      <c r="A6" s="2"/>
      <c r="G6" s="3"/>
      <c r="L6" s="4"/>
      <c r="M6" s="4"/>
      <c r="N6" s="4"/>
      <c r="O6" s="4"/>
    </row>
    <row r="7" spans="1:17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9" spans="1:17" x14ac:dyDescent="0.25">
      <c r="A9" s="1" t="s">
        <v>13</v>
      </c>
      <c r="L9" t="s">
        <v>31</v>
      </c>
      <c r="M9" s="8" t="s">
        <v>16</v>
      </c>
      <c r="N9" s="8" t="s">
        <v>17</v>
      </c>
      <c r="O9" s="8" t="s">
        <v>15</v>
      </c>
    </row>
    <row r="10" spans="1:17" x14ac:dyDescent="0.25">
      <c r="A10" s="1" t="s">
        <v>42</v>
      </c>
      <c r="B10" s="2" t="s">
        <v>41</v>
      </c>
      <c r="C10" t="s">
        <v>2</v>
      </c>
      <c r="D10" t="s">
        <v>1</v>
      </c>
      <c r="E10" t="s">
        <v>3</v>
      </c>
      <c r="F10" t="s">
        <v>4</v>
      </c>
      <c r="G10" t="s">
        <v>5</v>
      </c>
      <c r="H10" s="2" t="s">
        <v>11</v>
      </c>
      <c r="I10" t="s">
        <v>6</v>
      </c>
      <c r="J10" t="s">
        <v>7</v>
      </c>
      <c r="K10" t="s">
        <v>8</v>
      </c>
      <c r="L10" t="s">
        <v>32</v>
      </c>
      <c r="M10" s="8" t="s">
        <v>9</v>
      </c>
      <c r="N10" s="8" t="s">
        <v>10</v>
      </c>
      <c r="O10" s="8" t="s">
        <v>18</v>
      </c>
    </row>
    <row r="11" spans="1:17" x14ac:dyDescent="0.25">
      <c r="A11" s="2" t="s">
        <v>38</v>
      </c>
      <c r="D11" s="11">
        <v>0</v>
      </c>
      <c r="E11" s="11">
        <v>0</v>
      </c>
      <c r="G11" s="11">
        <v>0</v>
      </c>
      <c r="K11" s="11">
        <v>0</v>
      </c>
      <c r="M11" s="12">
        <v>0</v>
      </c>
      <c r="N11" s="12">
        <v>0.03</v>
      </c>
      <c r="O11" s="12">
        <v>0.18</v>
      </c>
    </row>
    <row r="12" spans="1:17" x14ac:dyDescent="0.25">
      <c r="A12" s="2"/>
      <c r="B12" t="s">
        <v>0</v>
      </c>
      <c r="C12" t="s">
        <v>0</v>
      </c>
    </row>
    <row r="13" spans="1:17" x14ac:dyDescent="0.25">
      <c r="A13" s="2"/>
      <c r="B13" s="7">
        <v>0</v>
      </c>
      <c r="C13" s="7">
        <v>0</v>
      </c>
      <c r="D13">
        <f>D11*B13</f>
        <v>0</v>
      </c>
      <c r="E13">
        <f>E11*B13</f>
        <v>0</v>
      </c>
      <c r="F13" s="7">
        <v>0</v>
      </c>
      <c r="G13" s="3">
        <f>G11*(C13+F13)</f>
        <v>0</v>
      </c>
      <c r="H13" s="7">
        <v>0</v>
      </c>
      <c r="I13" s="7">
        <v>0</v>
      </c>
      <c r="J13">
        <v>0</v>
      </c>
      <c r="K13">
        <f>K11*B13</f>
        <v>0</v>
      </c>
      <c r="L13" s="4">
        <f>C13+D13+E13+K13+F13+G13+H13+I13+J13</f>
        <v>0</v>
      </c>
      <c r="M13" s="9">
        <f>L13/(1-M11)</f>
        <v>0</v>
      </c>
      <c r="N13" s="9">
        <f>M13/(1-N11)</f>
        <v>0</v>
      </c>
      <c r="O13" s="9">
        <f>M13/(1-O11)</f>
        <v>0</v>
      </c>
      <c r="Q13" s="4"/>
    </row>
    <row r="14" spans="1:17" x14ac:dyDescent="0.25">
      <c r="A14" s="2"/>
      <c r="G14" s="3"/>
      <c r="L14" s="4"/>
      <c r="M14" s="4"/>
      <c r="N14" s="4"/>
      <c r="O14" s="4"/>
    </row>
    <row r="15" spans="1:17" x14ac:dyDescent="0.25">
      <c r="A15" s="2"/>
      <c r="G15" s="3"/>
      <c r="L15" s="4"/>
      <c r="M15" s="4"/>
      <c r="N15" s="4"/>
    </row>
    <row r="16" spans="1:17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8" spans="1:17" x14ac:dyDescent="0.25">
      <c r="A18" s="1" t="s">
        <v>14</v>
      </c>
      <c r="L18" t="s">
        <v>31</v>
      </c>
      <c r="M18" s="8" t="s">
        <v>16</v>
      </c>
      <c r="N18" s="8" t="s">
        <v>17</v>
      </c>
      <c r="O18" s="8" t="s">
        <v>15</v>
      </c>
    </row>
    <row r="19" spans="1:17" x14ac:dyDescent="0.25">
      <c r="A19" s="1" t="s">
        <v>40</v>
      </c>
      <c r="B19" t="s">
        <v>30</v>
      </c>
      <c r="C19" t="s">
        <v>2</v>
      </c>
      <c r="D19" t="s">
        <v>1</v>
      </c>
      <c r="E19" t="s">
        <v>3</v>
      </c>
      <c r="F19" t="s">
        <v>4</v>
      </c>
      <c r="G19" t="s">
        <v>5</v>
      </c>
      <c r="H19" s="2" t="s">
        <v>11</v>
      </c>
      <c r="I19" t="s">
        <v>6</v>
      </c>
      <c r="J19" t="s">
        <v>7</v>
      </c>
      <c r="K19" t="s">
        <v>8</v>
      </c>
      <c r="L19" t="s">
        <v>32</v>
      </c>
      <c r="M19" s="8" t="s">
        <v>9</v>
      </c>
      <c r="N19" s="8" t="s">
        <v>10</v>
      </c>
      <c r="O19" s="8" t="s">
        <v>18</v>
      </c>
    </row>
    <row r="20" spans="1:17" x14ac:dyDescent="0.25">
      <c r="A20" s="2" t="s">
        <v>37</v>
      </c>
      <c r="D20" s="11">
        <v>0</v>
      </c>
      <c r="E20" s="11">
        <v>0</v>
      </c>
      <c r="G20" s="11">
        <v>0</v>
      </c>
      <c r="K20" s="11">
        <v>0</v>
      </c>
      <c r="M20" s="12">
        <v>0</v>
      </c>
      <c r="N20" s="12">
        <v>0.03</v>
      </c>
      <c r="O20" s="12">
        <v>0.18</v>
      </c>
    </row>
    <row r="21" spans="1:17" x14ac:dyDescent="0.25">
      <c r="A21" s="2"/>
      <c r="B21" t="s">
        <v>0</v>
      </c>
      <c r="C21" t="s">
        <v>0</v>
      </c>
    </row>
    <row r="22" spans="1:17" x14ac:dyDescent="0.25">
      <c r="A22" s="2"/>
      <c r="B22" s="7">
        <v>0</v>
      </c>
      <c r="C22" s="7">
        <v>0</v>
      </c>
      <c r="D22">
        <f>D20*B22</f>
        <v>0</v>
      </c>
      <c r="E22">
        <f>E20*B22</f>
        <v>0</v>
      </c>
      <c r="F22" s="7">
        <v>0</v>
      </c>
      <c r="G22" s="3">
        <f>G20*(C22+F22)</f>
        <v>0</v>
      </c>
      <c r="H22" s="7">
        <v>0</v>
      </c>
      <c r="I22" s="7">
        <v>0</v>
      </c>
      <c r="J22">
        <v>0</v>
      </c>
      <c r="K22">
        <f>K20*B22</f>
        <v>0</v>
      </c>
      <c r="L22" s="4">
        <f>C22+D22+E22+K22+F22+G22+H22+I22+J22</f>
        <v>0</v>
      </c>
      <c r="M22" s="9">
        <f>L22/(1-M20)</f>
        <v>0</v>
      </c>
      <c r="N22" s="9">
        <f>M22/(1-N20)</f>
        <v>0</v>
      </c>
      <c r="O22" s="9">
        <f>M22/(1-O20)</f>
        <v>0</v>
      </c>
      <c r="Q22" s="4"/>
    </row>
    <row r="23" spans="1:17" x14ac:dyDescent="0.25">
      <c r="A23" s="2"/>
      <c r="G23" s="3"/>
      <c r="L23" s="4"/>
      <c r="M23" s="4"/>
      <c r="N23" s="4"/>
      <c r="O23" s="4"/>
    </row>
    <row r="24" spans="1:17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6" spans="1:17" x14ac:dyDescent="0.25">
      <c r="A26" s="1" t="s">
        <v>39</v>
      </c>
      <c r="L26" t="s">
        <v>31</v>
      </c>
      <c r="M26" s="8" t="s">
        <v>16</v>
      </c>
      <c r="N26" s="8" t="s">
        <v>17</v>
      </c>
      <c r="O26" s="8" t="s">
        <v>15</v>
      </c>
    </row>
    <row r="27" spans="1:17" x14ac:dyDescent="0.25">
      <c r="A27" s="1" t="s">
        <v>40</v>
      </c>
      <c r="B27" s="2" t="s">
        <v>41</v>
      </c>
      <c r="C27" t="s">
        <v>2</v>
      </c>
      <c r="D27" t="s">
        <v>1</v>
      </c>
      <c r="E27" t="s">
        <v>3</v>
      </c>
      <c r="F27" t="s">
        <v>4</v>
      </c>
      <c r="G27" t="s">
        <v>5</v>
      </c>
      <c r="H27" s="2" t="s">
        <v>11</v>
      </c>
      <c r="I27" t="s">
        <v>6</v>
      </c>
      <c r="J27" t="s">
        <v>7</v>
      </c>
      <c r="K27" t="s">
        <v>8</v>
      </c>
      <c r="L27" t="s">
        <v>32</v>
      </c>
      <c r="M27" s="8" t="s">
        <v>9</v>
      </c>
      <c r="N27" s="8" t="s">
        <v>10</v>
      </c>
      <c r="O27" s="8" t="s">
        <v>18</v>
      </c>
    </row>
    <row r="28" spans="1:17" x14ac:dyDescent="0.25">
      <c r="A28" s="2" t="s">
        <v>38</v>
      </c>
      <c r="D28" s="11">
        <v>0</v>
      </c>
      <c r="E28" s="11">
        <v>0</v>
      </c>
      <c r="G28" s="11">
        <v>0</v>
      </c>
      <c r="K28" s="11">
        <v>0</v>
      </c>
      <c r="M28" s="12">
        <v>0</v>
      </c>
      <c r="N28" s="12">
        <v>0.03</v>
      </c>
      <c r="O28" s="12">
        <v>0.18</v>
      </c>
    </row>
    <row r="29" spans="1:17" x14ac:dyDescent="0.25">
      <c r="A29" s="2"/>
      <c r="B29" t="s">
        <v>0</v>
      </c>
      <c r="C29" t="s">
        <v>0</v>
      </c>
    </row>
    <row r="30" spans="1:17" x14ac:dyDescent="0.25">
      <c r="A30" s="2"/>
      <c r="B30" s="7">
        <v>0</v>
      </c>
      <c r="C30" s="7">
        <v>0</v>
      </c>
      <c r="D30">
        <f>D28*B30</f>
        <v>0</v>
      </c>
      <c r="E30">
        <f>E28*B30</f>
        <v>0</v>
      </c>
      <c r="F30" s="7">
        <v>0</v>
      </c>
      <c r="G30" s="3">
        <f>G28*(C30+F30)</f>
        <v>0</v>
      </c>
      <c r="H30" s="7">
        <v>0</v>
      </c>
      <c r="I30" s="7">
        <v>0</v>
      </c>
      <c r="J30">
        <v>0</v>
      </c>
      <c r="K30">
        <f>K28*B30</f>
        <v>0</v>
      </c>
      <c r="L30" s="4">
        <f>C30+D30+E30+K30+F30+G30+H30+I30+J30</f>
        <v>0</v>
      </c>
      <c r="M30" s="9">
        <f>L30/(1-M28)</f>
        <v>0</v>
      </c>
      <c r="N30" s="9">
        <f>M30/(1-N28)</f>
        <v>0</v>
      </c>
      <c r="O30" s="9">
        <f>M30/(1-O28)</f>
        <v>0</v>
      </c>
      <c r="Q30" s="4"/>
    </row>
    <row r="31" spans="1:17" x14ac:dyDescent="0.25">
      <c r="A31" s="2"/>
      <c r="G31" s="3"/>
      <c r="L31" s="4"/>
      <c r="M31" s="4"/>
      <c r="N31" s="4"/>
      <c r="O31" s="4"/>
    </row>
    <row r="32" spans="1:17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7" spans="1:14" x14ac:dyDescent="0.25">
      <c r="A37" s="2" t="s">
        <v>33</v>
      </c>
      <c r="G37" s="3"/>
      <c r="L37" s="4"/>
      <c r="M37" s="4"/>
      <c r="N37" s="4"/>
    </row>
    <row r="38" spans="1:14" x14ac:dyDescent="0.25">
      <c r="A38" t="s">
        <v>19</v>
      </c>
    </row>
    <row r="39" spans="1:14" x14ac:dyDescent="0.25">
      <c r="A39" t="s">
        <v>20</v>
      </c>
    </row>
    <row r="41" spans="1:14" x14ac:dyDescent="0.25">
      <c r="A41" t="s">
        <v>21</v>
      </c>
    </row>
    <row r="42" spans="1:14" x14ac:dyDescent="0.25">
      <c r="A42" t="s">
        <v>22</v>
      </c>
    </row>
    <row r="43" spans="1:14" x14ac:dyDescent="0.25">
      <c r="A43" s="2" t="s">
        <v>34</v>
      </c>
      <c r="B43" s="2"/>
      <c r="C43" s="2"/>
      <c r="D43" s="2"/>
      <c r="E43" s="2"/>
      <c r="F43" s="2"/>
      <c r="G43" s="6"/>
      <c r="H43" s="6"/>
    </row>
    <row r="44" spans="1:14" x14ac:dyDescent="0.25">
      <c r="A44" s="2" t="s">
        <v>35</v>
      </c>
      <c r="H44" s="5"/>
    </row>
    <row r="45" spans="1:14" x14ac:dyDescent="0.25">
      <c r="A45" s="2" t="s">
        <v>29</v>
      </c>
      <c r="H45" s="5"/>
    </row>
    <row r="46" spans="1:14" x14ac:dyDescent="0.25">
      <c r="A46" s="2" t="s">
        <v>36</v>
      </c>
    </row>
    <row r="47" spans="1:14" x14ac:dyDescent="0.25">
      <c r="A47" s="2" t="s">
        <v>23</v>
      </c>
    </row>
    <row r="48" spans="1:14" x14ac:dyDescent="0.25">
      <c r="A48" s="2" t="s">
        <v>28</v>
      </c>
    </row>
    <row r="49" spans="1:1" x14ac:dyDescent="0.25">
      <c r="A49" s="2" t="s">
        <v>24</v>
      </c>
    </row>
    <row r="50" spans="1:1" x14ac:dyDescent="0.25">
      <c r="A50" s="2" t="s">
        <v>25</v>
      </c>
    </row>
    <row r="51" spans="1:1" x14ac:dyDescent="0.25">
      <c r="A51" s="2" t="s">
        <v>26</v>
      </c>
    </row>
    <row r="52" spans="1:1" x14ac:dyDescent="0.25">
      <c r="A52" s="2" t="s">
        <v>27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repl pricing</vt:lpstr>
    </vt:vector>
  </TitlesOfParts>
  <Company>Business Ventures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King</dc:creator>
  <cp:lastModifiedBy>Ruth Anne King</cp:lastModifiedBy>
  <cp:lastPrinted>2007-03-02T15:44:30Z</cp:lastPrinted>
  <dcterms:created xsi:type="dcterms:W3CDTF">2007-03-02T14:47:57Z</dcterms:created>
  <dcterms:modified xsi:type="dcterms:W3CDTF">2024-02-19T10:16:02Z</dcterms:modified>
</cp:coreProperties>
</file>